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t och vt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<sst xmlns="http://schemas.openxmlformats.org/spreadsheetml/2006/main" count="8" uniqueCount="6">
  <si>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rullande pingisboll</t>
  </si>
  <si>
    <t>position (framkant) [cm]</t>
  </si>
  <si>
    <t>Tid [s]</t>
  </si>
  <si>
    <t>Position framkant [m]</t>
  </si>
  <si>
    <t>v [m/s]</t>
  </si>
  <si>
    <t>dv/dt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</si>
</sst>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b/>
      <sz val="10"/>
      <name val="Arial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Sträcka sfa tid</a:t>
            </a:r>
          </a:p>
        </c:rich>
      </c:tx>
      <c:layout>
        <c:manualLayout>
          <c:xMode val="factor"/>
          <c:yMode val="factor"/>
          <c:x val="-0.01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4275"/>
          <c:w val="0.89875"/>
          <c:h val="0.72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 och vt'!$C$2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 och vt'!$B$3:$B$13</c:f>
              <c:numCache/>
            </c:numRef>
          </c:xVal>
          <c:yVal>
            <c:numRef>
              <c:f>'st och vt'!$C$3:$C$13</c:f>
              <c:numCache/>
            </c:numRef>
          </c:yVal>
          <c:smooth val="1"/>
        </c:ser>
        <c:axId val="44329702"/>
        <c:axId val="63422999"/>
      </c:scatterChart>
      <c:valAx>
        <c:axId val="44329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22999"/>
        <c:crossesAt val="0"/>
        <c:crossBetween val="midCat"/>
        <c:dispUnits/>
      </c:valAx>
      <c:valAx>
        <c:axId val="6342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Sträcka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29702"/>
        <c:crossesAt val="0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 [m/s]</a:t>
            </a:r>
          </a:p>
        </c:rich>
      </c:tx>
      <c:layout>
        <c:manualLayout>
          <c:xMode val="factor"/>
          <c:yMode val="factor"/>
          <c:x val="-0.009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275"/>
          <c:w val="0.96025"/>
          <c:h val="0.82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 och vt'!$E$2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'st och vt'!$D$3:$D$13</c:f>
              <c:numCache/>
            </c:numRef>
          </c:xVal>
          <c:yVal>
            <c:numRef>
              <c:f>'st och vt'!$E$3:$E$13</c:f>
              <c:numCache/>
            </c:numRef>
          </c:yVal>
          <c:smooth val="1"/>
        </c:ser>
        <c:axId val="33936080"/>
        <c:axId val="36989265"/>
      </c:scatterChart>
      <c:valAx>
        <c:axId val="3393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89265"/>
        <c:crossesAt val="0"/>
        <c:crossBetween val="midCat"/>
        <c:dispUnits/>
      </c:valAx>
      <c:valAx>
        <c:axId val="36989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36080"/>
        <c:crossesAt val="0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142875</xdr:rowOff>
    </xdr:from>
    <xdr:to>
      <xdr:col>17</xdr:col>
      <xdr:colOff>161925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8343900" y="142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1038225</xdr:colOff>
      <xdr:row>14</xdr:row>
      <xdr:rowOff>47625</xdr:rowOff>
    </xdr:from>
    <xdr:to>
      <xdr:col>9</xdr:col>
      <xdr:colOff>133350</xdr:colOff>
      <xdr:row>31</xdr:row>
      <xdr:rowOff>38100</xdr:rowOff>
    </xdr:to>
    <xdr:graphicFrame>
      <xdr:nvGraphicFramePr>
        <xdr:cNvPr id="2" name="Chart 2"/>
        <xdr:cNvGraphicFramePr/>
      </xdr:nvGraphicFramePr>
      <xdr:xfrm>
        <a:off x="3438525" y="23145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19</xdr:row>
      <xdr:rowOff>28575</xdr:rowOff>
    </xdr:from>
    <xdr:to>
      <xdr:col>2</xdr:col>
      <xdr:colOff>914400</xdr:colOff>
      <xdr:row>28</xdr:row>
      <xdr:rowOff>0</xdr:rowOff>
    </xdr:to>
    <xdr:sp fLocksText="0">
      <xdr:nvSpPr>
        <xdr:cNvPr id="3" name="textruta 5"/>
        <xdr:cNvSpPr txBox="1">
          <a:spLocks noChangeArrowheads="1"/>
        </xdr:cNvSpPr>
      </xdr:nvSpPr>
      <xdr:spPr>
        <a:xfrm>
          <a:off x="66675" y="3105150"/>
          <a:ext cx="32480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dv/dt = (0,12-0,02) / (5,3-1,3) = 0,10 / 4 = 0,025 m/s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Lutningen i vt-diagrammet visar accelerationen:
brantare lutning &lt;==&gt; större acceleration
lutar "neråt" &lt;==&gt; retardation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G13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26.8515625" style="1" customWidth="1"/>
    <col min="2" max="2" width="9.140625" style="1" customWidth="1"/>
    <col min="3" max="3" width="27.28125" style="1" customWidth="1"/>
    <col min="4" max="4" width="9.140625" style="1" customWidth="1"/>
    <col min="6" max="6" width="9.140625" style="1" customWidth="1"/>
  </cols>
  <sheetData>
    <row r="1" spans="3:6" ht="12.75">
      <c r="C1" s="2" t="s">
        <v>0</v>
      </c>
      <c r="D1" s="2"/>
      <c r="F1"/>
    </row>
    <row r="2" spans="1:7" s="5" customFormat="1" ht="12.75">
      <c r="A2" s="3" t="s">
        <v>1</v>
      </c>
      <c r="B2" s="3" t="s">
        <v>2</v>
      </c>
      <c r="C2" s="3" t="s">
        <v>3</v>
      </c>
      <c r="D2" s="3" t="s">
        <v>2</v>
      </c>
      <c r="E2" s="4" t="s">
        <v>4</v>
      </c>
      <c r="F2" s="3" t="s">
        <v>2</v>
      </c>
      <c r="G2" s="5" t="s">
        <v>5</v>
      </c>
    </row>
    <row r="3" spans="1:6" ht="12.75">
      <c r="A3" s="1">
        <v>2</v>
      </c>
      <c r="B3" s="1">
        <v>1.28</v>
      </c>
      <c r="C3" s="1">
        <f>A3/100</f>
        <v>0.02</v>
      </c>
      <c r="D3" s="1">
        <v>1.28</v>
      </c>
      <c r="E3" s="6">
        <f>C3/D3</f>
        <v>0.015625</v>
      </c>
      <c r="F3" s="1">
        <v>1.28</v>
      </c>
    </row>
    <row r="4" spans="1:7" ht="12.75">
      <c r="A4" s="1">
        <v>3</v>
      </c>
      <c r="B4" s="1">
        <v>1.46</v>
      </c>
      <c r="C4" s="1">
        <f>A4/100</f>
        <v>0.03</v>
      </c>
      <c r="D4" s="1">
        <v>1.46</v>
      </c>
      <c r="E4" s="6">
        <f aca="true" t="shared" si="0" ref="E4:E13">C4/D4</f>
        <v>0.02054794520547945</v>
      </c>
      <c r="F4" s="1">
        <v>1.46</v>
      </c>
      <c r="G4" s="6">
        <f>(E4-E3)/(F4-F3)</f>
        <v>0.02734969558599696</v>
      </c>
    </row>
    <row r="5" spans="1:7" ht="12.75">
      <c r="A5" s="1">
        <v>3.5</v>
      </c>
      <c r="B5" s="1">
        <v>1.74</v>
      </c>
      <c r="C5" s="1">
        <f aca="true" t="shared" si="1" ref="C5:C13">A5/100</f>
        <v>0.035</v>
      </c>
      <c r="D5" s="1">
        <v>1.74</v>
      </c>
      <c r="E5" s="6">
        <f t="shared" si="0"/>
        <v>0.020114942528735635</v>
      </c>
      <c r="F5" s="1">
        <v>1.74</v>
      </c>
      <c r="G5" s="6">
        <f aca="true" t="shared" si="2" ref="G5:G13">(E5-E4)/(F5-F4)</f>
        <v>-0.0015464381312279125</v>
      </c>
    </row>
    <row r="6" spans="1:7" ht="12.75">
      <c r="A6" s="1">
        <v>4.5</v>
      </c>
      <c r="B6" s="1">
        <v>2.03</v>
      </c>
      <c r="C6" s="1">
        <f t="shared" si="1"/>
        <v>0.045</v>
      </c>
      <c r="D6" s="1">
        <v>2.03</v>
      </c>
      <c r="E6" s="6">
        <f t="shared" si="0"/>
        <v>0.022167487684729065</v>
      </c>
      <c r="F6" s="1">
        <v>2.03</v>
      </c>
      <c r="G6" s="6">
        <f t="shared" si="2"/>
        <v>0.0070777419172187266</v>
      </c>
    </row>
    <row r="7" spans="1:7" ht="12.75">
      <c r="A7" s="1">
        <v>8.5</v>
      </c>
      <c r="B7" s="1">
        <v>2.56</v>
      </c>
      <c r="C7" s="1">
        <f t="shared" si="1"/>
        <v>0.085</v>
      </c>
      <c r="D7" s="1">
        <v>2.56</v>
      </c>
      <c r="E7" s="6">
        <f t="shared" si="0"/>
        <v>0.033203125</v>
      </c>
      <c r="F7" s="1">
        <v>2.56</v>
      </c>
      <c r="G7" s="6">
        <f t="shared" si="2"/>
        <v>0.020821957198624397</v>
      </c>
    </row>
    <row r="8" spans="1:7" ht="12.75">
      <c r="A8" s="1">
        <v>14</v>
      </c>
      <c r="B8" s="1">
        <v>3.17</v>
      </c>
      <c r="C8" s="1">
        <f t="shared" si="1"/>
        <v>0.14</v>
      </c>
      <c r="D8" s="1">
        <v>3.17</v>
      </c>
      <c r="E8" s="6">
        <f t="shared" si="0"/>
        <v>0.04416403785488959</v>
      </c>
      <c r="F8" s="1">
        <v>3.17</v>
      </c>
      <c r="G8" s="6">
        <f t="shared" si="2"/>
        <v>0.017968709598179665</v>
      </c>
    </row>
    <row r="9" spans="1:7" ht="12.75">
      <c r="A9" s="1">
        <v>23.5</v>
      </c>
      <c r="B9" s="1">
        <v>3.7</v>
      </c>
      <c r="C9" s="1">
        <f t="shared" si="1"/>
        <v>0.235</v>
      </c>
      <c r="D9" s="1">
        <v>3.7</v>
      </c>
      <c r="E9" s="6">
        <f t="shared" si="0"/>
        <v>0.0635135135135135</v>
      </c>
      <c r="F9" s="1">
        <v>3.7</v>
      </c>
      <c r="G9" s="6">
        <f t="shared" si="2"/>
        <v>0.03650844463891302</v>
      </c>
    </row>
    <row r="10" spans="1:7" ht="12.75">
      <c r="A10" s="1">
        <v>32.8</v>
      </c>
      <c r="B10" s="1">
        <v>4.16</v>
      </c>
      <c r="C10" s="1">
        <f t="shared" si="1"/>
        <v>0.32799999999999996</v>
      </c>
      <c r="D10" s="1">
        <v>4.16</v>
      </c>
      <c r="E10" s="6">
        <f t="shared" si="0"/>
        <v>0.07884615384615383</v>
      </c>
      <c r="F10" s="1">
        <v>4.16</v>
      </c>
      <c r="G10" s="6">
        <f t="shared" si="2"/>
        <v>0.03333182681008767</v>
      </c>
    </row>
    <row r="11" spans="1:7" ht="12.75">
      <c r="A11" s="1">
        <v>42.5</v>
      </c>
      <c r="B11" s="1">
        <v>4.56</v>
      </c>
      <c r="C11" s="1">
        <f t="shared" si="1"/>
        <v>0.425</v>
      </c>
      <c r="D11" s="1">
        <v>4.56</v>
      </c>
      <c r="E11" s="6">
        <f t="shared" si="0"/>
        <v>0.09320175438596492</v>
      </c>
      <c r="F11" s="1">
        <v>4.56</v>
      </c>
      <c r="G11" s="6">
        <f t="shared" si="2"/>
        <v>0.035889001349527785</v>
      </c>
    </row>
    <row r="12" spans="1:7" ht="12.75">
      <c r="A12" s="1">
        <v>54</v>
      </c>
      <c r="B12" s="1">
        <v>4.98</v>
      </c>
      <c r="C12" s="1">
        <f t="shared" si="1"/>
        <v>0.54</v>
      </c>
      <c r="D12" s="1">
        <v>4.98</v>
      </c>
      <c r="E12" s="6">
        <f t="shared" si="0"/>
        <v>0.10843373493975904</v>
      </c>
      <c r="F12" s="1">
        <v>4.98</v>
      </c>
      <c r="G12" s="6">
        <f t="shared" si="2"/>
        <v>0.036266620366176394</v>
      </c>
    </row>
    <row r="13" spans="1:7" ht="12.75">
      <c r="A13" s="1">
        <v>61</v>
      </c>
      <c r="B13" s="1">
        <v>5.2</v>
      </c>
      <c r="C13" s="1">
        <f t="shared" si="1"/>
        <v>0.61</v>
      </c>
      <c r="D13" s="1">
        <v>5.2</v>
      </c>
      <c r="E13" s="6">
        <f t="shared" si="0"/>
        <v>0.11730769230769231</v>
      </c>
      <c r="F13" s="1">
        <v>5.2</v>
      </c>
      <c r="G13" s="6">
        <f t="shared" si="2"/>
        <v>0.040336169854242175</v>
      </c>
    </row>
  </sheetData>
  <sheetProtection selectLockedCells="1" selectUnlockedCells="1"/>
  <mergeCells count="1">
    <mergeCell ref="C1:D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Elderstig</dc:creator>
  <cp:keywords/>
  <dc:description/>
  <cp:lastModifiedBy>Håkan Elderstig</cp:lastModifiedBy>
  <cp:lastPrinted>2010-01-26T10:30:33Z</cp:lastPrinted>
  <dcterms:created xsi:type="dcterms:W3CDTF">2000-03-02T09:55:09Z</dcterms:created>
  <dcterms:modified xsi:type="dcterms:W3CDTF">2011-09-19T20:59:23Z</dcterms:modified>
  <cp:category/>
  <cp:version/>
  <cp:contentType/>
  <cp:contentStatus/>
</cp:coreProperties>
</file>